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3-2017" sheetId="1" r:id="rId1"/>
  </sheets>
  <calcPr calcId="144525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O9" i="1"/>
  <c r="K9" i="1"/>
  <c r="O8" i="1"/>
  <c r="K8" i="1"/>
  <c r="P8" i="1" s="1"/>
  <c r="O7" i="1"/>
  <c r="K7" i="1"/>
  <c r="P7" i="1" s="1"/>
  <c r="O6" i="1"/>
  <c r="P6" i="1" s="1"/>
  <c r="K6" i="1"/>
  <c r="O5" i="1"/>
  <c r="K5" i="1"/>
  <c r="O4" i="1"/>
  <c r="O10" i="1" s="1"/>
  <c r="K4" i="1"/>
  <c r="K10" i="1" l="1"/>
  <c r="P9" i="1"/>
  <c r="P10" i="1" s="1"/>
  <c r="P5" i="1"/>
  <c r="P4" i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<sst xmlns="http://schemas.openxmlformats.org/spreadsheetml/2006/main" count="31" uniqueCount="27">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</sst>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C1" workbookViewId="0">
      <selection activeCell="P10" sqref="P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4" t="s">
        <v>16</v>
      </c>
    </row>
    <row r="4" spans="1:16" ht="15.75" x14ac:dyDescent="0.25">
      <c r="A4" s="7" t="s">
        <v>17</v>
      </c>
      <c r="B4" s="7" t="s">
        <v>18</v>
      </c>
      <c r="C4" s="8">
        <v>4224.4799999999996</v>
      </c>
      <c r="D4" s="8">
        <v>2703.67</v>
      </c>
      <c r="E4" s="8">
        <v>56.22</v>
      </c>
      <c r="F4" s="8">
        <v>3168.36</v>
      </c>
      <c r="G4" s="8">
        <v>975.46</v>
      </c>
      <c r="H4" s="8">
        <v>0</v>
      </c>
      <c r="I4" s="8">
        <v>0</v>
      </c>
      <c r="J4" s="8">
        <v>0</v>
      </c>
      <c r="K4" s="9">
        <f t="shared" ref="K4:K10" si="0">SUM(C4:J4)</f>
        <v>11128.189999999999</v>
      </c>
      <c r="L4" s="10">
        <v>-1834.85</v>
      </c>
      <c r="M4" s="10">
        <v>-1618.71</v>
      </c>
      <c r="N4" s="10">
        <v>0</v>
      </c>
      <c r="O4" s="11">
        <f>L4+M4+N4</f>
        <v>-3453.56</v>
      </c>
      <c r="P4" s="12">
        <f t="shared" ref="P4:P9" si="1">K4+O4</f>
        <v>7674.6299999999992</v>
      </c>
    </row>
    <row r="5" spans="1:16" ht="15.75" x14ac:dyDescent="0.25">
      <c r="A5" s="7" t="s">
        <v>19</v>
      </c>
      <c r="B5" s="7" t="s">
        <v>20</v>
      </c>
      <c r="C5" s="8">
        <v>4108.18</v>
      </c>
      <c r="D5" s="8">
        <v>2464.91</v>
      </c>
      <c r="E5" s="8">
        <v>112.44</v>
      </c>
      <c r="F5" s="8">
        <v>3081.14</v>
      </c>
      <c r="G5" s="8">
        <v>1038.8599999999999</v>
      </c>
      <c r="H5" s="8">
        <v>5346.55</v>
      </c>
      <c r="I5" s="8">
        <v>0</v>
      </c>
      <c r="J5" s="8">
        <v>0</v>
      </c>
      <c r="K5" s="9">
        <f t="shared" si="0"/>
        <v>16152.080000000002</v>
      </c>
      <c r="L5" s="10">
        <v>-6858.74</v>
      </c>
      <c r="M5" s="10">
        <v>-1498.98</v>
      </c>
      <c r="N5" s="10">
        <v>-3159.19</v>
      </c>
      <c r="O5" s="11">
        <f t="shared" ref="O5:O9" si="2">L5+M5+N5</f>
        <v>-11516.91</v>
      </c>
      <c r="P5" s="12">
        <f t="shared" si="1"/>
        <v>4635.1700000000019</v>
      </c>
    </row>
    <row r="6" spans="1:16" ht="15.75" x14ac:dyDescent="0.25">
      <c r="A6" s="7" t="s">
        <v>21</v>
      </c>
      <c r="B6" s="7" t="s">
        <v>18</v>
      </c>
      <c r="C6" s="8">
        <v>4224.4799999999996</v>
      </c>
      <c r="D6" s="8">
        <v>2703.67</v>
      </c>
      <c r="E6" s="8">
        <v>112.44</v>
      </c>
      <c r="F6" s="8">
        <v>3168.36</v>
      </c>
      <c r="G6" s="8">
        <v>0</v>
      </c>
      <c r="H6" s="8">
        <v>0</v>
      </c>
      <c r="I6" s="8">
        <v>0</v>
      </c>
      <c r="J6" s="8">
        <v>0</v>
      </c>
      <c r="K6" s="9">
        <f t="shared" si="0"/>
        <v>10208.949999999999</v>
      </c>
      <c r="L6" s="10">
        <v>-915.61</v>
      </c>
      <c r="M6" s="10">
        <v>-1551.11</v>
      </c>
      <c r="N6" s="10">
        <v>0</v>
      </c>
      <c r="O6" s="11">
        <f t="shared" si="2"/>
        <v>-2466.7199999999998</v>
      </c>
      <c r="P6" s="12">
        <f t="shared" si="1"/>
        <v>7742.23</v>
      </c>
    </row>
    <row r="7" spans="1:16" ht="15.75" x14ac:dyDescent="0.25">
      <c r="A7" s="7" t="s">
        <v>22</v>
      </c>
      <c r="B7" s="7" t="s">
        <v>18</v>
      </c>
      <c r="C7" s="8">
        <v>4224.4799999999996</v>
      </c>
      <c r="D7" s="8">
        <v>3464.07</v>
      </c>
      <c r="E7" s="8">
        <v>56.22</v>
      </c>
      <c r="F7" s="8">
        <v>4224.4799999999996</v>
      </c>
      <c r="G7" s="8">
        <v>1038.8599999999999</v>
      </c>
      <c r="H7" s="8">
        <v>0</v>
      </c>
      <c r="I7" s="8">
        <v>0</v>
      </c>
      <c r="J7" s="8">
        <v>0</v>
      </c>
      <c r="K7" s="9">
        <f t="shared" si="0"/>
        <v>13008.11</v>
      </c>
      <c r="L7" s="10">
        <v>-3714.77</v>
      </c>
      <c r="M7" s="10">
        <v>-1618.71</v>
      </c>
      <c r="N7" s="10">
        <v>0</v>
      </c>
      <c r="O7" s="11">
        <f t="shared" si="2"/>
        <v>-5333.48</v>
      </c>
      <c r="P7" s="12">
        <f t="shared" si="1"/>
        <v>7674.630000000001</v>
      </c>
    </row>
    <row r="8" spans="1:16" ht="15.75" x14ac:dyDescent="0.25">
      <c r="A8" s="7" t="s">
        <v>23</v>
      </c>
      <c r="B8" s="7" t="s">
        <v>18</v>
      </c>
      <c r="C8" s="8">
        <v>4224.4799999999996</v>
      </c>
      <c r="D8" s="8">
        <v>3126.12</v>
      </c>
      <c r="E8" s="8">
        <v>0</v>
      </c>
      <c r="F8" s="8">
        <v>3168.36</v>
      </c>
      <c r="G8" s="8">
        <v>0</v>
      </c>
      <c r="H8" s="8">
        <v>0</v>
      </c>
      <c r="I8" s="8">
        <v>0</v>
      </c>
      <c r="J8" s="8">
        <v>0</v>
      </c>
      <c r="K8" s="9">
        <f t="shared" si="0"/>
        <v>10518.96</v>
      </c>
      <c r="L8" s="10">
        <v>-1225.6199999999999</v>
      </c>
      <c r="M8" s="10">
        <v>-1686.31</v>
      </c>
      <c r="N8" s="10">
        <v>-2658.64</v>
      </c>
      <c r="O8" s="11">
        <f t="shared" si="2"/>
        <v>-5570.57</v>
      </c>
      <c r="P8" s="12">
        <f t="shared" si="1"/>
        <v>4948.3899999999994</v>
      </c>
    </row>
    <row r="9" spans="1:16" ht="15.75" x14ac:dyDescent="0.25">
      <c r="A9" s="7" t="s">
        <v>24</v>
      </c>
      <c r="B9" s="7" t="s">
        <v>20</v>
      </c>
      <c r="C9" s="8">
        <v>4108.18</v>
      </c>
      <c r="D9" s="8">
        <v>2300.58</v>
      </c>
      <c r="E9" s="8">
        <v>0</v>
      </c>
      <c r="F9" s="8">
        <v>2054.09</v>
      </c>
      <c r="G9" s="8">
        <v>0</v>
      </c>
      <c r="H9" s="8">
        <v>4231.43</v>
      </c>
      <c r="I9" s="8">
        <v>0</v>
      </c>
      <c r="J9" s="8">
        <v>0</v>
      </c>
      <c r="K9" s="9">
        <f t="shared" si="0"/>
        <v>12694.28</v>
      </c>
      <c r="L9" s="10">
        <v>-3400.94</v>
      </c>
      <c r="M9" s="10">
        <v>-1686.31</v>
      </c>
      <c r="N9" s="10">
        <v>0</v>
      </c>
      <c r="O9" s="11">
        <f t="shared" si="2"/>
        <v>-5087.25</v>
      </c>
      <c r="P9" s="12">
        <f t="shared" si="1"/>
        <v>7607.0300000000007</v>
      </c>
    </row>
    <row r="10" spans="1:16" ht="15.75" x14ac:dyDescent="0.25">
      <c r="A10" s="13" t="s">
        <v>25</v>
      </c>
      <c r="B10" s="13"/>
      <c r="C10" s="14">
        <f t="shared" ref="C10:I10" si="3">SUM(C4:C9)</f>
        <v>25114.28</v>
      </c>
      <c r="D10" s="14">
        <f t="shared" si="3"/>
        <v>16763.019999999997</v>
      </c>
      <c r="E10" s="14">
        <f t="shared" si="3"/>
        <v>337.32000000000005</v>
      </c>
      <c r="F10" s="14">
        <f t="shared" si="3"/>
        <v>18864.79</v>
      </c>
      <c r="G10" s="14">
        <f t="shared" si="3"/>
        <v>3053.18</v>
      </c>
      <c r="H10" s="14">
        <f t="shared" si="3"/>
        <v>9577.98</v>
      </c>
      <c r="I10" s="14">
        <f t="shared" si="3"/>
        <v>0</v>
      </c>
      <c r="J10" s="14">
        <f>SUM(J4:J9)</f>
        <v>0</v>
      </c>
      <c r="K10" s="9">
        <f t="shared" si="0"/>
        <v>73710.569999999992</v>
      </c>
      <c r="L10" s="15">
        <f>SUM(L4:L9)</f>
        <v>-17950.53</v>
      </c>
      <c r="M10" s="15">
        <f>SUM(M4:M9)</f>
        <v>-9660.1299999999992</v>
      </c>
      <c r="N10" s="15">
        <f>SUM(N4:N9)</f>
        <v>-5817.83</v>
      </c>
      <c r="O10" s="16">
        <f>SUM(O4:O9)</f>
        <v>-33428.49</v>
      </c>
      <c r="P10" s="14">
        <f>SUM(P4:P9)</f>
        <v>40282.080000000002</v>
      </c>
    </row>
    <row r="11" spans="1:16" ht="15.75" x14ac:dyDescent="0.25">
      <c r="O11" s="17"/>
    </row>
    <row r="12" spans="1:16" x14ac:dyDescent="0.25">
      <c r="O12" s="18"/>
      <c r="P12" s="19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2017-04-03T11:04:28Z</dcterms:created>
  <dcterms:modified xsi:type="dcterms:W3CDTF">2017-04-03T11:10:42Z</dcterms:modified>
</cp:coreProperties>
</file>